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c7d5abb22235bb9/Desktop/Grow Without The Waste/download files/"/>
    </mc:Choice>
  </mc:AlternateContent>
  <xr:revisionPtr revIDLastSave="51" documentId="11_044C38339417CC7A166474691B7DF82A75A31A95" xr6:coauthVersionLast="47" xr6:coauthVersionMax="47" xr10:uidLastSave="{8C7DDC8A-EE6C-4D2C-B6B7-D5C4577B31E1}"/>
  <bookViews>
    <workbookView xWindow="28680" yWindow="-120" windowWidth="29040" windowHeight="15720" xr2:uid="{00000000-000D-0000-FFFF-FFFF00000000}"/>
  </bookViews>
  <sheets>
    <sheet name="Instructions" sheetId="1" r:id="rId1"/>
    <sheet name="Blank Worksheet" sheetId="2" r:id="rId2"/>
    <sheet name="Demo Worksheet" sheetId="3" r:id="rId3"/>
    <sheet name="Summary" sheetId="4" r:id="rId4"/>
    <sheet name="Reallocation Planne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B6" i="4"/>
  <c r="C5" i="4"/>
  <c r="B5" i="4"/>
  <c r="C4" i="4"/>
  <c r="B4" i="4"/>
  <c r="B7" i="4" l="1"/>
  <c r="C7" i="4"/>
  <c r="D5" i="4"/>
  <c r="D6" i="4"/>
  <c r="D4" i="4"/>
  <c r="D7" i="4" l="1"/>
</calcChain>
</file>

<file path=xl/sharedStrings.xml><?xml version="1.0" encoding="utf-8"?>
<sst xmlns="http://schemas.openxmlformats.org/spreadsheetml/2006/main" count="116" uniqueCount="66">
  <si>
    <t>Budget Optimiser Worksheet - Instructions</t>
  </si>
  <si>
    <t>Use this tool to see where your money is going, find wasted spend, and reallocate budget to what actually drives growth.</t>
  </si>
  <si>
    <t>Expense Name</t>
  </si>
  <si>
    <t>Category (Direct/Indirect/Waste)</t>
  </si>
  <si>
    <t>Monthly Cost (£)</t>
  </si>
  <si>
    <t>Impact Level (High/Medium/Low)</t>
  </si>
  <si>
    <t>Notes</t>
  </si>
  <si>
    <t>Direct Growth Activities</t>
  </si>
  <si>
    <t>Indirect Costs</t>
  </si>
  <si>
    <t>Wasted Spend</t>
  </si>
  <si>
    <t>Google Ads</t>
  </si>
  <si>
    <t>High</t>
  </si>
  <si>
    <t>Consistent qualified leads</t>
  </si>
  <si>
    <t>Facebook Ads</t>
  </si>
  <si>
    <t>Medium</t>
  </si>
  <si>
    <t>Inconsistent performance</t>
  </si>
  <si>
    <t>LinkedIn Ads</t>
  </si>
  <si>
    <t>Good for B2B awareness</t>
  </si>
  <si>
    <t>SEO Tools Subscription</t>
  </si>
  <si>
    <t>Used for audits and tracking</t>
  </si>
  <si>
    <t>Content Freelancer</t>
  </si>
  <si>
    <t>Drives organic traffic and conversions</t>
  </si>
  <si>
    <t>Old CRM Software</t>
  </si>
  <si>
    <t>Low</t>
  </si>
  <si>
    <t>Replaced but not cancelled</t>
  </si>
  <si>
    <t>Unused Email Tool</t>
  </si>
  <si>
    <t>Duplicate system</t>
  </si>
  <si>
    <t>Office Rent</t>
  </si>
  <si>
    <t>Operational necessity</t>
  </si>
  <si>
    <t>Team Training</t>
  </si>
  <si>
    <t>Improves efficiency</t>
  </si>
  <si>
    <t>Print Marketing</t>
  </si>
  <si>
    <t>Little measurable return</t>
  </si>
  <si>
    <t>Call Tracking</t>
  </si>
  <si>
    <t>Supports attribution</t>
  </si>
  <si>
    <t>Referral Incentives</t>
  </si>
  <si>
    <t>Boosts word of mouth</t>
  </si>
  <si>
    <t>Category</t>
  </si>
  <si>
    <t>Total Spend (£) - Demo</t>
  </si>
  <si>
    <t>Total Spend (£) - Your Sheet</t>
  </si>
  <si>
    <t>Combined Total (£)</t>
  </si>
  <si>
    <t>Grand Total</t>
  </si>
  <si>
    <t>Current Category</t>
  </si>
  <si>
    <t>Impact Level</t>
  </si>
  <si>
    <t>Recommendation</t>
  </si>
  <si>
    <t>New Allocation Target</t>
  </si>
  <si>
    <t>New Monthly Cost (£)</t>
  </si>
  <si>
    <t>Cut</t>
  </si>
  <si>
    <t>Move £300 to top-performing channel</t>
  </si>
  <si>
    <t>Reallocate to Referral Incentives</t>
  </si>
  <si>
    <t>Review</t>
  </si>
  <si>
    <t>Trim £200 and test creative</t>
  </si>
  <si>
    <t>Shift to Google Ads where CPA is proven</t>
  </si>
  <si>
    <t>Purpose:</t>
  </si>
  <si>
    <t>How to Use:</t>
  </si>
  <si>
    <t>Tips:</t>
  </si>
  <si>
    <t>&gt; Be honest. Small leaks add up quickly.</t>
  </si>
  <si>
    <t>&gt; If you can’t link the spend to customers or retention, treat it as waste until proven otherwise.</t>
  </si>
  <si>
    <t>&gt; Reinvest savings into High-Impact, Direct Growth Activities first.</t>
  </si>
  <si>
    <t>1 - Go to 'Blank Worksheet' and enter every monthly expense.</t>
  </si>
  <si>
    <t>2 - Set Category to one of: Direct Growth Activities, Indirect Costs, or Wasted Spend.</t>
  </si>
  <si>
    <t>3 - Choose the Impact Level for each item: High, Medium, or Low.</t>
  </si>
  <si>
    <t>4 - Review 'Summary' to see totals by category and spot waste immediately.</t>
  </si>
  <si>
    <t>5 - Open 'Reallocation Planner' to plan cuts and move budget to High-Impact items.</t>
  </si>
  <si>
    <t>6 - Update monthly to prevent waste creeping back in.</t>
  </si>
  <si>
    <t>This tool was created by Growth Without The Waste (https://www.growthwithoutthewaste.com/)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</si>
</sst>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2E75B6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4472C4"/>
      </patternFill>
    </fill>
    <fill>
      <patternFill patternType="solid">
        <fgColor rgb="FF92D050"/>
        <bgColor rgb="FF5B9BD5"/>
      </patternFill>
    </fill>
    <fill>
      <patternFill patternType="solid">
        <fgColor rgb="FF92D050"/>
        <bgColor rgb="FF70AD4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0" fillId="3" borderId="0" xfId="0" applyFill="1"/>
    <xf numFmtId="0" fontId="4" fillId="4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</cellXfs>
  <cellStyles count="1">
    <cellStyle name="Normal" xfId="0" builtinId="0"/>
  </cellStyles>
  <dxfs count="6">
    <dxf>
      <fill>
        <patternFill patternType="solid">
          <fgColor rgb="FFFFE699"/>
          <bgColor rgb="FFFFE699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F8CBAD"/>
          <bgColor rgb="FFF8CBAD"/>
        </patternFill>
      </fill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F8CBAD"/>
          <b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Spend by Category (Combined)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Summary!$D$3</c:f>
              <c:strCache>
                <c:ptCount val="1"/>
                <c:pt idx="0">
                  <c:v>Combined Total (£)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Summary!$A$4:$A$6</c:f>
              <c:strCache>
                <c:ptCount val="3"/>
                <c:pt idx="0">
                  <c:v>Direct Growth Activities</c:v>
                </c:pt>
                <c:pt idx="1">
                  <c:v>Indirect Costs</c:v>
                </c:pt>
                <c:pt idx="2">
                  <c:v>Wasted Spend</c:v>
                </c:pt>
              </c:strCache>
            </c:strRef>
          </c:cat>
          <c:val>
            <c:numRef>
              <c:f>Summary!$D$4:$D$6</c:f>
              <c:numCache>
                <c:formatCode>General</c:formatCode>
                <c:ptCount val="3"/>
                <c:pt idx="0">
                  <c:v>3450</c:v>
                </c:pt>
                <c:pt idx="1">
                  <c:v>1490</c:v>
                </c:pt>
                <c:pt idx="2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2-455D-8BC9-BAD71C7EB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Category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£ per month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3143251</xdr:colOff>
      <xdr:row>0</xdr:row>
      <xdr:rowOff>1005840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B02073-9E14-25B9-CB7D-52F1D522C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143250" cy="1005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1809750</xdr:colOff>
      <xdr:row>0</xdr:row>
      <xdr:rowOff>1005840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A7328B-82E1-4562-8A47-F85FEA80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3250" cy="1005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1809750</xdr:colOff>
      <xdr:row>0</xdr:row>
      <xdr:rowOff>1005840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4995E3-D33F-414D-B6FF-A7AB026D1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3250" cy="1005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1005840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D60200-862F-4F33-BBD6-1BD61DD13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3250" cy="10058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409575</xdr:colOff>
      <xdr:row>0</xdr:row>
      <xdr:rowOff>1005840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F900AA-36D2-481B-9F45-11227C936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43250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tabSelected="1" workbookViewId="0">
      <selection activeCell="A22" sqref="A22"/>
    </sheetView>
  </sheetViews>
  <sheetFormatPr defaultRowHeight="15" x14ac:dyDescent="0.25"/>
  <cols>
    <col min="1" max="1" width="110" customWidth="1"/>
  </cols>
  <sheetData>
    <row r="1" spans="1:1" ht="83.25" customHeight="1" x14ac:dyDescent="0.25"/>
    <row r="3" spans="1:1" ht="18.75" x14ac:dyDescent="0.3">
      <c r="A3" s="1" t="s">
        <v>0</v>
      </c>
    </row>
    <row r="5" spans="1:1" x14ac:dyDescent="0.25">
      <c r="A5" s="3" t="s">
        <v>53</v>
      </c>
    </row>
    <row r="6" spans="1:1" x14ac:dyDescent="0.25">
      <c r="A6" t="s">
        <v>1</v>
      </c>
    </row>
    <row r="8" spans="1:1" x14ac:dyDescent="0.25">
      <c r="A8" s="3" t="s">
        <v>54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6" spans="1:1" x14ac:dyDescent="0.25">
      <c r="A16" s="3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1" spans="1:1" x14ac:dyDescent="0.25">
      <c r="A21" t="s">
        <v>65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A4" sqref="A4"/>
    </sheetView>
  </sheetViews>
  <sheetFormatPr defaultRowHeight="15" x14ac:dyDescent="0.25"/>
  <cols>
    <col min="1" max="1" width="20" customWidth="1"/>
    <col min="2" max="2" width="37" customWidth="1"/>
    <col min="3" max="3" width="21" customWidth="1"/>
    <col min="4" max="4" width="35" customWidth="1"/>
    <col min="5" max="5" width="20" customWidth="1"/>
  </cols>
  <sheetData>
    <row r="1" spans="1:5" ht="84" customHeight="1" x14ac:dyDescent="0.25"/>
    <row r="3" spans="1:5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x14ac:dyDescent="0.25">
      <c r="B4" t="s">
        <v>7</v>
      </c>
    </row>
    <row r="5" spans="1:5" x14ac:dyDescent="0.25">
      <c r="B5" t="s">
        <v>8</v>
      </c>
    </row>
    <row r="6" spans="1:5" x14ac:dyDescent="0.25">
      <c r="B6" s="5" t="s">
        <v>9</v>
      </c>
    </row>
  </sheetData>
  <conditionalFormatting sqref="B4:B502">
    <cfRule type="expression" dxfId="5" priority="1" stopIfTrue="1">
      <formula>EXACT($B4,"Wasted Spend")</formula>
    </cfRule>
  </conditionalFormatting>
  <conditionalFormatting sqref="D4:D502">
    <cfRule type="expression" dxfId="4" priority="2" stopIfTrue="1">
      <formula>EXACT($D4,"High")</formula>
    </cfRule>
  </conditionalFormatting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activeCell="A16" sqref="A16"/>
    </sheetView>
  </sheetViews>
  <sheetFormatPr defaultRowHeight="15" x14ac:dyDescent="0.25"/>
  <cols>
    <col min="1" max="1" width="20" customWidth="1"/>
    <col min="2" max="2" width="37" customWidth="1"/>
    <col min="3" max="3" width="21" customWidth="1"/>
    <col min="4" max="4" width="35" customWidth="1"/>
    <col min="5" max="5" width="38" customWidth="1"/>
  </cols>
  <sheetData>
    <row r="1" spans="1:5" ht="85.5" customHeight="1" x14ac:dyDescent="0.25"/>
    <row r="3" spans="1:5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 x14ac:dyDescent="0.25">
      <c r="A4" t="s">
        <v>10</v>
      </c>
      <c r="B4" t="s">
        <v>7</v>
      </c>
      <c r="C4">
        <v>1200</v>
      </c>
      <c r="D4" t="s">
        <v>11</v>
      </c>
      <c r="E4" t="s">
        <v>12</v>
      </c>
    </row>
    <row r="5" spans="1:5" x14ac:dyDescent="0.25">
      <c r="A5" t="s">
        <v>13</v>
      </c>
      <c r="B5" t="s">
        <v>7</v>
      </c>
      <c r="C5">
        <v>800</v>
      </c>
      <c r="D5" t="s">
        <v>14</v>
      </c>
      <c r="E5" t="s">
        <v>15</v>
      </c>
    </row>
    <row r="6" spans="1:5" x14ac:dyDescent="0.25">
      <c r="A6" t="s">
        <v>16</v>
      </c>
      <c r="B6" t="s">
        <v>7</v>
      </c>
      <c r="C6">
        <v>600</v>
      </c>
      <c r="D6" t="s">
        <v>14</v>
      </c>
      <c r="E6" t="s">
        <v>17</v>
      </c>
    </row>
    <row r="7" spans="1:5" x14ac:dyDescent="0.25">
      <c r="A7" t="s">
        <v>18</v>
      </c>
      <c r="B7" t="s">
        <v>8</v>
      </c>
      <c r="C7">
        <v>150</v>
      </c>
      <c r="D7" t="s">
        <v>14</v>
      </c>
      <c r="E7" t="s">
        <v>19</v>
      </c>
    </row>
    <row r="8" spans="1:5" x14ac:dyDescent="0.25">
      <c r="A8" t="s">
        <v>20</v>
      </c>
      <c r="B8" t="s">
        <v>7</v>
      </c>
      <c r="C8">
        <v>500</v>
      </c>
      <c r="D8" t="s">
        <v>11</v>
      </c>
      <c r="E8" t="s">
        <v>21</v>
      </c>
    </row>
    <row r="9" spans="1:5" x14ac:dyDescent="0.25">
      <c r="A9" t="s">
        <v>22</v>
      </c>
      <c r="B9" t="s">
        <v>9</v>
      </c>
      <c r="C9">
        <v>300</v>
      </c>
      <c r="D9" t="s">
        <v>23</v>
      </c>
      <c r="E9" t="s">
        <v>24</v>
      </c>
    </row>
    <row r="10" spans="1:5" x14ac:dyDescent="0.25">
      <c r="A10" t="s">
        <v>25</v>
      </c>
      <c r="B10" t="s">
        <v>9</v>
      </c>
      <c r="C10">
        <v>200</v>
      </c>
      <c r="D10" t="s">
        <v>23</v>
      </c>
      <c r="E10" t="s">
        <v>26</v>
      </c>
    </row>
    <row r="11" spans="1:5" x14ac:dyDescent="0.25">
      <c r="A11" t="s">
        <v>27</v>
      </c>
      <c r="B11" t="s">
        <v>8</v>
      </c>
      <c r="C11">
        <v>1000</v>
      </c>
      <c r="D11" t="s">
        <v>11</v>
      </c>
      <c r="E11" t="s">
        <v>28</v>
      </c>
    </row>
    <row r="12" spans="1:5" x14ac:dyDescent="0.25">
      <c r="A12" t="s">
        <v>29</v>
      </c>
      <c r="B12" t="s">
        <v>8</v>
      </c>
      <c r="C12">
        <v>250</v>
      </c>
      <c r="D12" t="s">
        <v>14</v>
      </c>
      <c r="E12" t="s">
        <v>30</v>
      </c>
    </row>
    <row r="13" spans="1:5" x14ac:dyDescent="0.25">
      <c r="A13" t="s">
        <v>31</v>
      </c>
      <c r="B13" t="s">
        <v>9</v>
      </c>
      <c r="C13">
        <v>400</v>
      </c>
      <c r="D13" t="s">
        <v>23</v>
      </c>
      <c r="E13" t="s">
        <v>32</v>
      </c>
    </row>
    <row r="14" spans="1:5" x14ac:dyDescent="0.25">
      <c r="A14" t="s">
        <v>33</v>
      </c>
      <c r="B14" t="s">
        <v>8</v>
      </c>
      <c r="C14">
        <v>90</v>
      </c>
      <c r="D14" t="s">
        <v>14</v>
      </c>
      <c r="E14" t="s">
        <v>34</v>
      </c>
    </row>
    <row r="15" spans="1:5" x14ac:dyDescent="0.25">
      <c r="A15" t="s">
        <v>35</v>
      </c>
      <c r="B15" t="s">
        <v>7</v>
      </c>
      <c r="C15">
        <v>350</v>
      </c>
      <c r="D15" t="s">
        <v>11</v>
      </c>
      <c r="E15" t="s">
        <v>36</v>
      </c>
    </row>
  </sheetData>
  <conditionalFormatting sqref="B4:B502">
    <cfRule type="expression" dxfId="3" priority="1" stopIfTrue="1">
      <formula>EXACT($B4,"Wasted Spend")</formula>
    </cfRule>
  </conditionalFormatting>
  <conditionalFormatting sqref="D4:D502">
    <cfRule type="expression" dxfId="2" priority="2" stopIfTrue="1">
      <formula>EXACT($D4,"High")</formula>
    </cfRule>
  </conditionalFormatting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workbookViewId="0">
      <selection activeCell="A8" sqref="A8"/>
    </sheetView>
  </sheetViews>
  <sheetFormatPr defaultRowHeight="15" x14ac:dyDescent="0.25"/>
  <cols>
    <col min="1" max="1" width="20" customWidth="1"/>
    <col min="2" max="2" width="27" customWidth="1"/>
    <col min="3" max="3" width="33" customWidth="1"/>
    <col min="4" max="4" width="23" customWidth="1"/>
  </cols>
  <sheetData>
    <row r="1" spans="1:4" ht="82.5" customHeight="1" x14ac:dyDescent="0.25"/>
    <row r="3" spans="1:4" x14ac:dyDescent="0.25">
      <c r="A3" s="7" t="s">
        <v>37</v>
      </c>
      <c r="B3" s="7" t="s">
        <v>38</v>
      </c>
      <c r="C3" s="7" t="s">
        <v>39</v>
      </c>
      <c r="D3" s="7" t="s">
        <v>40</v>
      </c>
    </row>
    <row r="4" spans="1:4" x14ac:dyDescent="0.25">
      <c r="A4" t="s">
        <v>7</v>
      </c>
      <c r="B4">
        <f>SUMIF('Demo Worksheet'!B4:B502,"Direct Growth Activities",'Demo Worksheet'!C4:C502)</f>
        <v>3450</v>
      </c>
      <c r="C4">
        <f>SUMIF('Blank Worksheet'!B4:B502,"Direct Growth Activities",'Blank Worksheet'!C4:C502)</f>
        <v>0</v>
      </c>
      <c r="D4">
        <f>B4+C4</f>
        <v>3450</v>
      </c>
    </row>
    <row r="5" spans="1:4" x14ac:dyDescent="0.25">
      <c r="A5" t="s">
        <v>8</v>
      </c>
      <c r="B5">
        <f>SUMIF('Demo Worksheet'!B4:B502,"Indirect Costs",'Demo Worksheet'!C4:C502)</f>
        <v>1490</v>
      </c>
      <c r="C5">
        <f>SUMIF('Blank Worksheet'!B4:B502,"Indirect Costs",'Blank Worksheet'!C4:C502)</f>
        <v>0</v>
      </c>
      <c r="D5">
        <f>B5+C5</f>
        <v>1490</v>
      </c>
    </row>
    <row r="6" spans="1:4" x14ac:dyDescent="0.25">
      <c r="A6" t="s">
        <v>9</v>
      </c>
      <c r="B6">
        <f>SUMIF('Demo Worksheet'!B4:B502,"Wasted Spend",'Demo Worksheet'!C4:C502)</f>
        <v>900</v>
      </c>
      <c r="C6">
        <f>SUMIF('Blank Worksheet'!B4:B502,"Wasted Spend",'Blank Worksheet'!C4:C502)</f>
        <v>0</v>
      </c>
      <c r="D6">
        <f>B6+C6</f>
        <v>900</v>
      </c>
    </row>
    <row r="7" spans="1:4" x14ac:dyDescent="0.25">
      <c r="A7" s="2" t="s">
        <v>41</v>
      </c>
      <c r="B7">
        <f>SUM(B4:B6)</f>
        <v>5840</v>
      </c>
      <c r="C7">
        <f>SUM(C4:C6)</f>
        <v>0</v>
      </c>
      <c r="D7">
        <f>SUM(D4:D6)</f>
        <v>5840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workbookViewId="0">
      <selection activeCell="A8" sqref="A8"/>
    </sheetView>
  </sheetViews>
  <sheetFormatPr defaultRowHeight="15" x14ac:dyDescent="0.25"/>
  <cols>
    <col min="1" max="1" width="20" customWidth="1"/>
    <col min="2" max="3" width="21" customWidth="1"/>
    <col min="4" max="5" width="20" customWidth="1"/>
    <col min="6" max="6" width="26" customWidth="1"/>
    <col min="7" max="7" width="25" customWidth="1"/>
    <col min="8" max="8" width="38" customWidth="1"/>
  </cols>
  <sheetData>
    <row r="1" spans="1:8" ht="83.25" customHeight="1" x14ac:dyDescent="0.25"/>
    <row r="3" spans="1:8" x14ac:dyDescent="0.25">
      <c r="A3" s="8" t="s">
        <v>2</v>
      </c>
      <c r="B3" s="8" t="s">
        <v>42</v>
      </c>
      <c r="C3" s="8" t="s">
        <v>4</v>
      </c>
      <c r="D3" s="8" t="s">
        <v>43</v>
      </c>
      <c r="E3" s="8" t="s">
        <v>44</v>
      </c>
      <c r="F3" s="8" t="s">
        <v>45</v>
      </c>
      <c r="G3" s="8" t="s">
        <v>46</v>
      </c>
      <c r="H3" s="8" t="s">
        <v>6</v>
      </c>
    </row>
    <row r="4" spans="1:8" x14ac:dyDescent="0.25">
      <c r="A4" t="s">
        <v>22</v>
      </c>
      <c r="B4" t="s">
        <v>9</v>
      </c>
      <c r="C4">
        <v>300</v>
      </c>
      <c r="D4" t="s">
        <v>23</v>
      </c>
      <c r="E4" t="s">
        <v>47</v>
      </c>
      <c r="F4" t="s">
        <v>7</v>
      </c>
      <c r="G4">
        <v>0</v>
      </c>
      <c r="H4" t="s">
        <v>48</v>
      </c>
    </row>
    <row r="5" spans="1:8" x14ac:dyDescent="0.25">
      <c r="A5" t="s">
        <v>25</v>
      </c>
      <c r="B5" t="s">
        <v>9</v>
      </c>
      <c r="C5">
        <v>200</v>
      </c>
      <c r="D5" t="s">
        <v>23</v>
      </c>
      <c r="E5" t="s">
        <v>47</v>
      </c>
      <c r="F5" t="s">
        <v>7</v>
      </c>
      <c r="G5">
        <v>0</v>
      </c>
      <c r="H5" t="s">
        <v>49</v>
      </c>
    </row>
    <row r="6" spans="1:8" x14ac:dyDescent="0.25">
      <c r="A6" t="s">
        <v>13</v>
      </c>
      <c r="B6" t="s">
        <v>7</v>
      </c>
      <c r="C6">
        <v>800</v>
      </c>
      <c r="D6" t="s">
        <v>14</v>
      </c>
      <c r="E6" t="s">
        <v>50</v>
      </c>
      <c r="F6" t="s">
        <v>7</v>
      </c>
      <c r="G6">
        <v>600</v>
      </c>
      <c r="H6" t="s">
        <v>51</v>
      </c>
    </row>
    <row r="7" spans="1:8" x14ac:dyDescent="0.25">
      <c r="A7" t="s">
        <v>31</v>
      </c>
      <c r="B7" t="s">
        <v>9</v>
      </c>
      <c r="C7">
        <v>400</v>
      </c>
      <c r="D7" t="s">
        <v>23</v>
      </c>
      <c r="E7" t="s">
        <v>47</v>
      </c>
      <c r="F7" t="s">
        <v>7</v>
      </c>
      <c r="G7">
        <v>0</v>
      </c>
      <c r="H7" t="s">
        <v>52</v>
      </c>
    </row>
  </sheetData>
  <conditionalFormatting sqref="E4:E502">
    <cfRule type="expression" dxfId="1" priority="1" stopIfTrue="1">
      <formula>EXACT($E4,"Cut")</formula>
    </cfRule>
    <cfRule type="expression" dxfId="0" priority="2" stopIfTrue="1">
      <formula>EXACT($E4,"Review")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Blank Worksheet</vt:lpstr>
      <vt:lpstr>Demo Worksheet</vt:lpstr>
      <vt:lpstr>Summary</vt:lpstr>
      <vt:lpstr>Reallocation Planner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Preston</cp:lastModifiedBy>
  <dcterms:created xsi:type="dcterms:W3CDTF">2025-09-19T10:21:51Z</dcterms:created>
  <dcterms:modified xsi:type="dcterms:W3CDTF">2025-09-19T10:39:28Z</dcterms:modified>
</cp:coreProperties>
</file>